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1840" windowHeight="12270"/>
  </bookViews>
  <sheets>
    <sheet name="wrhwBZ" sheetId="1" r:id="rId1"/>
    <sheet name="raw data" sheetId="2" r:id="rId2"/>
  </sheets>
  <definedNames>
    <definedName name="ENTRY">'raw data'!$B$6</definedName>
    <definedName name="HEADDATE">'raw data'!$F$6</definedName>
    <definedName name="ID">'raw data'!$D$6</definedName>
    <definedName name="LDGINDEX">'raw data'!$I$6</definedName>
    <definedName name="PEDIGREE">'raw data'!$E$6</definedName>
    <definedName name="PLANTHT">'raw data'!$H$6</definedName>
    <definedName name="PLOT">'raw data'!$A$6</definedName>
    <definedName name="PLOTSIZE">'raw data'!$N$6</definedName>
    <definedName name="_xlnm.Print_Area" localSheetId="1">'raw data'!$A$6:$N$50</definedName>
    <definedName name="_xlnm.Print_Titles" localSheetId="1">'raw data'!$1:$5</definedName>
    <definedName name="TESTWT">'raw data'!$K$6</definedName>
    <definedName name="WINSURVPER">'raw data'!#REF!</definedName>
    <definedName name="YIELD">'raw data'!$J$6</definedName>
  </definedNames>
  <calcPr calcId="145621"/>
</workbook>
</file>

<file path=xl/calcChain.xml><?xml version="1.0" encoding="utf-8"?>
<calcChain xmlns="http://schemas.openxmlformats.org/spreadsheetml/2006/main">
  <c r="G56" i="2" l="1"/>
</calcChain>
</file>

<file path=xl/sharedStrings.xml><?xml version="1.0" encoding="utf-8"?>
<sst xmlns="http://schemas.openxmlformats.org/spreadsheetml/2006/main" count="206" uniqueCount="72">
  <si>
    <t>Entry</t>
  </si>
  <si>
    <t>Cultivar/</t>
  </si>
  <si>
    <t>Class</t>
  </si>
  <si>
    <t>Pedigree</t>
  </si>
  <si>
    <t>Yield</t>
  </si>
  <si>
    <t>Test</t>
  </si>
  <si>
    <t>Heading</t>
  </si>
  <si>
    <t>Plant</t>
  </si>
  <si>
    <t>Protein</t>
  </si>
  <si>
    <t>#</t>
  </si>
  <si>
    <t>Line</t>
  </si>
  <si>
    <t>bu/ac</t>
  </si>
  <si>
    <t>weight</t>
  </si>
  <si>
    <t>date</t>
  </si>
  <si>
    <t>height</t>
  </si>
  <si>
    <t>%</t>
  </si>
  <si>
    <t>lb/bu</t>
  </si>
  <si>
    <t>Julian</t>
  </si>
  <si>
    <t>in</t>
  </si>
  <si>
    <t>HWW</t>
  </si>
  <si>
    <t>Norwest 553</t>
  </si>
  <si>
    <t>HRW</t>
  </si>
  <si>
    <t>check</t>
  </si>
  <si>
    <t>+</t>
  </si>
  <si>
    <t>IDO835/Moreland</t>
  </si>
  <si>
    <t>OR2110679</t>
  </si>
  <si>
    <t>OR2040075H/IDO621</t>
  </si>
  <si>
    <t>OR2110664</t>
  </si>
  <si>
    <t>OR2052055H/Norwest 553</t>
  </si>
  <si>
    <t>Whetstone</t>
  </si>
  <si>
    <t>A10601WDH061</t>
  </si>
  <si>
    <t>A10601WDH073</t>
  </si>
  <si>
    <t>Kharkof</t>
  </si>
  <si>
    <t>Average</t>
  </si>
  <si>
    <t>LSD (0.05)</t>
  </si>
  <si>
    <t>C.V. (%)</t>
  </si>
  <si>
    <t>P-value (Varieties)</t>
  </si>
  <si>
    <t>OR2120276H</t>
  </si>
  <si>
    <r>
      <rPr>
        <b/>
        <u/>
        <sz val="8"/>
        <rFont val="Arial"/>
        <family val="2"/>
      </rPr>
      <t>bold</t>
    </r>
    <r>
      <rPr>
        <sz val="8"/>
        <rFont val="Arial"/>
        <family val="2"/>
      </rPr>
      <t xml:space="preserve"> = indicates highest value within a column</t>
    </r>
  </si>
  <si>
    <r>
      <rPr>
        <b/>
        <sz val="8"/>
        <rFont val="Arial"/>
        <family val="2"/>
      </rPr>
      <t>bold</t>
    </r>
    <r>
      <rPr>
        <sz val="8"/>
        <rFont val="Arial"/>
        <family val="2"/>
      </rPr>
      <t xml:space="preserve">  = indicates varieties with values equal to highest variety within a column based on Fisher's Protected LSD (p =0.05)</t>
    </r>
  </si>
  <si>
    <t>RCB</t>
  </si>
  <si>
    <t>bulk</t>
  </si>
  <si>
    <t>Table 142.  2016 Western Regional Hard Winter Wheat Test (Exp. 0101):  Bozeman, MT</t>
  </si>
  <si>
    <t>planted:  9/27/2016</t>
  </si>
  <si>
    <t xml:space="preserve">OR2111025 </t>
  </si>
  <si>
    <t>OR2130118H</t>
  </si>
  <si>
    <t>OR2120070R</t>
  </si>
  <si>
    <t>WA 8248</t>
  </si>
  <si>
    <t>BC002-2/Norwest 553-0</t>
  </si>
  <si>
    <t>WA 8267</t>
  </si>
  <si>
    <t>Farnum/ID0621-0</t>
  </si>
  <si>
    <t>NSA11-8852</t>
  </si>
  <si>
    <t>LWW14-73915</t>
  </si>
  <si>
    <t>+  = new for 2017</t>
  </si>
  <si>
    <t>Stripe</t>
  </si>
  <si>
    <t>rust %</t>
  </si>
  <si>
    <t>0-3</t>
  </si>
  <si>
    <t>&lt;.0001</t>
  </si>
  <si>
    <t>harvested: 7/30/2017</t>
  </si>
  <si>
    <r>
      <t>PLS</t>
    </r>
    <r>
      <rPr>
        <vertAlign val="superscript"/>
        <sz val="10"/>
        <rFont val="Arial"/>
        <family val="2"/>
      </rPr>
      <t>1/</t>
    </r>
  </si>
  <si>
    <t>Crop Year Rainfall (Sept 2016 - Aug 2017):  17.23 in  (60 year Avg = 15.82 in)</t>
  </si>
  <si>
    <t>1/ PLS = physiological leaf spot</t>
  </si>
  <si>
    <t>2017 Western Regional Hard Winter Wheat Test (WRHW, Exp. 0101):    Bozeman</t>
  </si>
  <si>
    <t>2-Jul</t>
  </si>
  <si>
    <t>Plot</t>
  </si>
  <si>
    <t>Rep</t>
  </si>
  <si>
    <t>ID</t>
  </si>
  <si>
    <t>Head</t>
  </si>
  <si>
    <t>YD</t>
  </si>
  <si>
    <t>rust</t>
  </si>
  <si>
    <t>size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</si>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</sst>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quotePrefix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9" fontId="4" fillId="0" borderId="0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0" fillId="0" borderId="0" xfId="0" applyNumberForma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2" fillId="0" borderId="0" xfId="0" applyFont="1"/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0" borderId="7" xfId="0" quotePrefix="1" applyFont="1" applyBorder="1"/>
    <xf numFmtId="16" fontId="0" fillId="0" borderId="0" xfId="0" applyNumberFormat="1"/>
    <xf numFmtId="0" fontId="0" fillId="0" borderId="7" xfId="0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0" borderId="0" xfId="2" applyFont="1"/>
    <xf numFmtId="0" fontId="4" fillId="0" borderId="0" xfId="1" applyFont="1"/>
    <xf numFmtId="0" fontId="4" fillId="0" borderId="0" xfId="1" applyFont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" fontId="0" fillId="0" borderId="5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4" fillId="0" borderId="0" xfId="1" applyFont="1" applyAlignment="1">
      <alignment horizontal="left"/>
    </xf>
    <xf numFmtId="1" fontId="3" fillId="0" borderId="0" xfId="0" applyNumberFormat="1" applyFont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1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164" fontId="0" fillId="0" borderId="10" xfId="0" quotePrefix="1" applyNumberFormat="1" applyBorder="1"/>
    <xf numFmtId="2" fontId="0" fillId="0" borderId="10" xfId="0" applyNumberFormat="1" applyBorder="1"/>
    <xf numFmtId="1" fontId="0" fillId="0" borderId="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0" borderId="14" xfId="0" applyFont="1" applyBorder="1"/>
    <xf numFmtId="164" fontId="0" fillId="0" borderId="14" xfId="0" applyNumberFormat="1" applyBorder="1"/>
    <xf numFmtId="164" fontId="0" fillId="3" borderId="14" xfId="0" applyNumberFormat="1" applyFill="1" applyBorder="1" applyAlignment="1">
      <alignment horizontal="center"/>
    </xf>
    <xf numFmtId="2" fontId="0" fillId="0" borderId="14" xfId="0" applyNumberFormat="1" applyBorder="1"/>
    <xf numFmtId="1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/>
    <xf numFmtId="164" fontId="0" fillId="2" borderId="14" xfId="0" applyNumberFormat="1" applyFill="1" applyBorder="1"/>
    <xf numFmtId="2" fontId="0" fillId="2" borderId="14" xfId="0" applyNumberFormat="1" applyFill="1" applyBorder="1"/>
    <xf numFmtId="0" fontId="3" fillId="3" borderId="14" xfId="0" applyFont="1" applyFill="1" applyBorder="1"/>
    <xf numFmtId="164" fontId="0" fillId="3" borderId="14" xfId="0" applyNumberFormat="1" applyFill="1" applyBorder="1"/>
    <xf numFmtId="164" fontId="0" fillId="4" borderId="14" xfId="0" applyNumberFormat="1" applyFill="1" applyBorder="1"/>
    <xf numFmtId="2" fontId="0" fillId="3" borderId="14" xfId="0" applyNumberFormat="1" applyFill="1" applyBorder="1"/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2.75" x14ac:dyDescent="0.2"/>
  <cols>
    <col min="1" max="1" width="5.28515625" customWidth="1"/>
    <col min="2" max="2" width="2.28515625" customWidth="1"/>
    <col min="3" max="3" width="16" customWidth="1"/>
    <col min="4" max="4" width="5.85546875" customWidth="1"/>
    <col min="5" max="5" width="20" customWidth="1"/>
    <col min="6" max="6" width="7.28515625" customWidth="1"/>
    <col min="7" max="7" width="6.85546875" customWidth="1"/>
    <col min="8" max="8" width="7.7109375" customWidth="1"/>
    <col min="9" max="11" width="6.5703125" customWidth="1"/>
    <col min="12" max="12" width="7.140625" customWidth="1"/>
  </cols>
  <sheetData>
    <row r="1" spans="1:12" x14ac:dyDescent="0.2">
      <c r="A1" s="1" t="s">
        <v>42</v>
      </c>
      <c r="B1" s="1"/>
    </row>
    <row r="2" spans="1:12" x14ac:dyDescent="0.2">
      <c r="J2" s="45"/>
      <c r="K2" s="45"/>
    </row>
    <row r="3" spans="1:12" ht="14.25" x14ac:dyDescent="0.2">
      <c r="A3" s="2" t="s">
        <v>0</v>
      </c>
      <c r="B3" s="3"/>
      <c r="C3" s="3" t="s">
        <v>1</v>
      </c>
      <c r="D3" s="4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64" t="s">
        <v>54</v>
      </c>
      <c r="K3" s="66" t="s">
        <v>59</v>
      </c>
      <c r="L3" s="5" t="s">
        <v>8</v>
      </c>
    </row>
    <row r="4" spans="1:12" x14ac:dyDescent="0.2">
      <c r="A4" s="6" t="s">
        <v>9</v>
      </c>
      <c r="B4" s="7"/>
      <c r="C4" s="7" t="s">
        <v>10</v>
      </c>
      <c r="D4" s="7"/>
      <c r="E4" s="7"/>
      <c r="F4" s="7" t="s">
        <v>11</v>
      </c>
      <c r="G4" s="7" t="s">
        <v>12</v>
      </c>
      <c r="H4" s="7" t="s">
        <v>13</v>
      </c>
      <c r="I4" s="7" t="s">
        <v>14</v>
      </c>
      <c r="J4" s="65" t="s">
        <v>55</v>
      </c>
      <c r="K4" s="67" t="s">
        <v>56</v>
      </c>
      <c r="L4" s="8" t="s">
        <v>15</v>
      </c>
    </row>
    <row r="5" spans="1:12" x14ac:dyDescent="0.2">
      <c r="A5" s="9"/>
      <c r="B5" s="10"/>
      <c r="C5" s="7"/>
      <c r="D5" s="7"/>
      <c r="E5" s="7"/>
      <c r="F5" s="7"/>
      <c r="G5" s="7" t="s">
        <v>16</v>
      </c>
      <c r="H5" s="7" t="s">
        <v>17</v>
      </c>
      <c r="I5" s="7" t="s">
        <v>18</v>
      </c>
      <c r="J5" s="47">
        <v>42918</v>
      </c>
      <c r="K5" s="48">
        <v>42898</v>
      </c>
      <c r="L5" s="8"/>
    </row>
    <row r="6" spans="1:12" ht="13.5" thickBot="1" x14ac:dyDescent="0.25">
      <c r="A6" s="11"/>
      <c r="B6" s="44" t="s">
        <v>53</v>
      </c>
      <c r="C6" s="12"/>
      <c r="D6" s="12"/>
      <c r="E6" s="12"/>
      <c r="F6" s="46" t="s">
        <v>40</v>
      </c>
      <c r="G6" s="46" t="s">
        <v>40</v>
      </c>
      <c r="H6" s="46" t="s">
        <v>40</v>
      </c>
      <c r="I6" s="46" t="s">
        <v>40</v>
      </c>
      <c r="J6" s="49" t="s">
        <v>40</v>
      </c>
      <c r="K6" s="50"/>
      <c r="L6" s="50" t="s">
        <v>41</v>
      </c>
    </row>
    <row r="7" spans="1:12" ht="13.5" thickTop="1" x14ac:dyDescent="0.2">
      <c r="A7" s="13"/>
      <c r="B7" s="14"/>
      <c r="C7" s="15"/>
      <c r="D7" s="14"/>
      <c r="E7" s="14"/>
      <c r="F7" s="16"/>
      <c r="G7" s="16"/>
      <c r="H7" s="16"/>
      <c r="I7" s="16"/>
      <c r="J7" s="51"/>
      <c r="K7" s="17"/>
      <c r="L7" s="17"/>
    </row>
    <row r="8" spans="1:12" x14ac:dyDescent="0.2">
      <c r="A8" s="18">
        <v>1</v>
      </c>
      <c r="B8" s="19"/>
      <c r="C8" s="20" t="s">
        <v>32</v>
      </c>
      <c r="D8" s="21" t="s">
        <v>21</v>
      </c>
      <c r="E8" s="22" t="s">
        <v>22</v>
      </c>
      <c r="F8" s="41">
        <v>75.400000000000006</v>
      </c>
      <c r="G8" s="70">
        <v>60.9</v>
      </c>
      <c r="H8" s="42">
        <v>162</v>
      </c>
      <c r="I8" s="41">
        <v>48.7</v>
      </c>
      <c r="J8" s="52">
        <v>16.7</v>
      </c>
      <c r="K8" s="53">
        <v>0</v>
      </c>
      <c r="L8" s="43">
        <v>13.7</v>
      </c>
    </row>
    <row r="9" spans="1:12" x14ac:dyDescent="0.2">
      <c r="A9" s="18">
        <v>2</v>
      </c>
      <c r="B9" s="19"/>
      <c r="C9" s="20" t="s">
        <v>29</v>
      </c>
      <c r="D9" s="21" t="s">
        <v>21</v>
      </c>
      <c r="E9" s="22" t="s">
        <v>22</v>
      </c>
      <c r="F9" s="41">
        <v>94.3</v>
      </c>
      <c r="G9" s="41">
        <v>58.87</v>
      </c>
      <c r="H9" s="42">
        <v>156.69999999999999</v>
      </c>
      <c r="I9" s="41">
        <v>37.9</v>
      </c>
      <c r="J9" s="52">
        <v>6.7</v>
      </c>
      <c r="K9" s="53">
        <v>0</v>
      </c>
      <c r="L9" s="43">
        <v>12.9</v>
      </c>
    </row>
    <row r="10" spans="1:12" x14ac:dyDescent="0.2">
      <c r="A10" s="18">
        <v>3</v>
      </c>
      <c r="B10" s="19"/>
      <c r="C10" s="20" t="s">
        <v>20</v>
      </c>
      <c r="D10" s="21" t="s">
        <v>21</v>
      </c>
      <c r="E10" s="22" t="s">
        <v>22</v>
      </c>
      <c r="F10" s="41">
        <v>112.8</v>
      </c>
      <c r="G10" s="41">
        <v>59.47</v>
      </c>
      <c r="H10" s="42">
        <v>159.30000000000001</v>
      </c>
      <c r="I10" s="41">
        <v>32.5</v>
      </c>
      <c r="J10" s="52">
        <v>2.7</v>
      </c>
      <c r="K10" s="53">
        <v>1</v>
      </c>
      <c r="L10" s="43">
        <v>13.1</v>
      </c>
    </row>
    <row r="11" spans="1:12" x14ac:dyDescent="0.2">
      <c r="A11" s="18">
        <v>4</v>
      </c>
      <c r="B11" s="19"/>
      <c r="C11" s="20" t="s">
        <v>25</v>
      </c>
      <c r="D11" s="21" t="s">
        <v>21</v>
      </c>
      <c r="E11" s="22" t="s">
        <v>26</v>
      </c>
      <c r="F11" s="41">
        <v>111.1</v>
      </c>
      <c r="G11" s="41">
        <v>57.7</v>
      </c>
      <c r="H11" s="42">
        <v>159.30000000000001</v>
      </c>
      <c r="I11" s="41">
        <v>36.200000000000003</v>
      </c>
      <c r="J11" s="68">
        <v>1</v>
      </c>
      <c r="K11" s="53">
        <v>1</v>
      </c>
      <c r="L11" s="43">
        <v>13.2</v>
      </c>
    </row>
    <row r="12" spans="1:12" x14ac:dyDescent="0.2">
      <c r="A12" s="18">
        <v>5</v>
      </c>
      <c r="B12" s="19"/>
      <c r="C12" s="20" t="s">
        <v>27</v>
      </c>
      <c r="D12" s="21" t="s">
        <v>21</v>
      </c>
      <c r="E12" s="22" t="s">
        <v>28</v>
      </c>
      <c r="F12" s="41">
        <v>100.5</v>
      </c>
      <c r="G12" s="41">
        <v>57.57</v>
      </c>
      <c r="H12" s="42">
        <v>159</v>
      </c>
      <c r="I12" s="41">
        <v>35.799999999999997</v>
      </c>
      <c r="J12" s="68">
        <v>1.7</v>
      </c>
      <c r="K12" s="53">
        <v>0</v>
      </c>
      <c r="L12" s="43">
        <v>13.5</v>
      </c>
    </row>
    <row r="13" spans="1:12" x14ac:dyDescent="0.2">
      <c r="A13" s="18">
        <v>6</v>
      </c>
      <c r="B13" s="19" t="s">
        <v>23</v>
      </c>
      <c r="C13" s="20" t="s">
        <v>31</v>
      </c>
      <c r="D13" s="21" t="s">
        <v>21</v>
      </c>
      <c r="E13" s="22" t="s">
        <v>24</v>
      </c>
      <c r="F13" s="41">
        <v>93.3</v>
      </c>
      <c r="G13" s="70">
        <v>60</v>
      </c>
      <c r="H13" s="42">
        <v>167</v>
      </c>
      <c r="I13" s="41">
        <v>37.1</v>
      </c>
      <c r="J13" s="52">
        <v>3</v>
      </c>
      <c r="K13" s="53">
        <v>0</v>
      </c>
      <c r="L13" s="43">
        <v>12.9</v>
      </c>
    </row>
    <row r="14" spans="1:12" x14ac:dyDescent="0.2">
      <c r="A14" s="18">
        <v>7</v>
      </c>
      <c r="B14" s="19" t="s">
        <v>23</v>
      </c>
      <c r="C14" s="20" t="s">
        <v>30</v>
      </c>
      <c r="D14" s="21" t="s">
        <v>21</v>
      </c>
      <c r="E14" s="22" t="s">
        <v>24</v>
      </c>
      <c r="F14" s="41">
        <v>97.4</v>
      </c>
      <c r="G14" s="41">
        <v>58.27</v>
      </c>
      <c r="H14" s="42">
        <v>165.3</v>
      </c>
      <c r="I14" s="41">
        <v>36.6</v>
      </c>
      <c r="J14" s="52">
        <v>6</v>
      </c>
      <c r="K14" s="53">
        <v>0</v>
      </c>
      <c r="L14" s="43">
        <v>12.8</v>
      </c>
    </row>
    <row r="15" spans="1:12" x14ac:dyDescent="0.2">
      <c r="A15" s="18">
        <v>8</v>
      </c>
      <c r="B15" s="19"/>
      <c r="C15" s="20" t="s">
        <v>37</v>
      </c>
      <c r="D15" s="21" t="s">
        <v>19</v>
      </c>
      <c r="E15" s="22"/>
      <c r="F15" s="41">
        <v>111.4</v>
      </c>
      <c r="G15" s="41">
        <v>59.4</v>
      </c>
      <c r="H15" s="42">
        <v>157.69999999999999</v>
      </c>
      <c r="I15" s="41">
        <v>36.6</v>
      </c>
      <c r="J15" s="52">
        <v>2.7</v>
      </c>
      <c r="K15" s="53">
        <v>2</v>
      </c>
      <c r="L15" s="43">
        <v>12.8</v>
      </c>
    </row>
    <row r="16" spans="1:12" x14ac:dyDescent="0.2">
      <c r="A16" s="18">
        <v>9</v>
      </c>
      <c r="B16" s="19" t="s">
        <v>23</v>
      </c>
      <c r="C16" s="20" t="s">
        <v>44</v>
      </c>
      <c r="D16" s="21" t="s">
        <v>19</v>
      </c>
      <c r="E16" s="22"/>
      <c r="F16" s="41">
        <v>101.7</v>
      </c>
      <c r="G16" s="41">
        <v>58.87</v>
      </c>
      <c r="H16" s="42">
        <v>159.69999999999999</v>
      </c>
      <c r="I16" s="41">
        <v>37.1</v>
      </c>
      <c r="J16" s="68">
        <v>1.7</v>
      </c>
      <c r="K16" s="53">
        <v>0</v>
      </c>
      <c r="L16" s="43">
        <v>13.3</v>
      </c>
    </row>
    <row r="17" spans="1:12" x14ac:dyDescent="0.2">
      <c r="A17" s="18">
        <v>10</v>
      </c>
      <c r="B17" s="19" t="s">
        <v>23</v>
      </c>
      <c r="C17" s="20" t="s">
        <v>45</v>
      </c>
      <c r="D17" s="21" t="s">
        <v>19</v>
      </c>
      <c r="E17" s="22"/>
      <c r="F17" s="70">
        <v>124.2</v>
      </c>
      <c r="G17" s="71">
        <v>61.73</v>
      </c>
      <c r="H17" s="42">
        <v>159.30000000000001</v>
      </c>
      <c r="I17" s="41">
        <v>34.9</v>
      </c>
      <c r="J17" s="68">
        <v>0.7</v>
      </c>
      <c r="K17" s="53">
        <v>1</v>
      </c>
      <c r="L17" s="43">
        <v>13.2</v>
      </c>
    </row>
    <row r="18" spans="1:12" x14ac:dyDescent="0.2">
      <c r="A18" s="18">
        <v>11</v>
      </c>
      <c r="B18" s="19" t="s">
        <v>23</v>
      </c>
      <c r="C18" s="20" t="s">
        <v>46</v>
      </c>
      <c r="D18" s="21" t="s">
        <v>21</v>
      </c>
      <c r="E18" s="22"/>
      <c r="F18" s="70">
        <v>124.2</v>
      </c>
      <c r="G18" s="41">
        <v>59.23</v>
      </c>
      <c r="H18" s="42">
        <v>159</v>
      </c>
      <c r="I18" s="41">
        <v>35</v>
      </c>
      <c r="J18" s="52">
        <v>2.7</v>
      </c>
      <c r="K18" s="53">
        <v>1</v>
      </c>
      <c r="L18" s="43">
        <v>12.6</v>
      </c>
    </row>
    <row r="19" spans="1:12" x14ac:dyDescent="0.2">
      <c r="A19" s="18">
        <v>12</v>
      </c>
      <c r="B19" s="19" t="s">
        <v>23</v>
      </c>
      <c r="C19" s="20" t="s">
        <v>47</v>
      </c>
      <c r="D19" s="21" t="s">
        <v>21</v>
      </c>
      <c r="E19" s="22" t="s">
        <v>48</v>
      </c>
      <c r="F19" s="41">
        <v>116</v>
      </c>
      <c r="G19" s="70">
        <v>61.13</v>
      </c>
      <c r="H19" s="42">
        <v>156.30000000000001</v>
      </c>
      <c r="I19" s="41">
        <v>36.200000000000003</v>
      </c>
      <c r="J19" s="68">
        <v>1.3</v>
      </c>
      <c r="K19" s="53">
        <v>0</v>
      </c>
      <c r="L19" s="43">
        <v>13.7</v>
      </c>
    </row>
    <row r="20" spans="1:12" x14ac:dyDescent="0.2">
      <c r="A20" s="18">
        <v>13</v>
      </c>
      <c r="B20" s="19" t="s">
        <v>23</v>
      </c>
      <c r="C20" s="20" t="s">
        <v>49</v>
      </c>
      <c r="D20" s="21" t="s">
        <v>19</v>
      </c>
      <c r="E20" s="22" t="s">
        <v>50</v>
      </c>
      <c r="F20" s="41">
        <v>105.6</v>
      </c>
      <c r="G20" s="41">
        <v>58.43</v>
      </c>
      <c r="H20" s="42">
        <v>161</v>
      </c>
      <c r="I20" s="41">
        <v>37.299999999999997</v>
      </c>
      <c r="J20" s="52">
        <v>6.7</v>
      </c>
      <c r="K20" s="53">
        <v>0</v>
      </c>
      <c r="L20" s="43">
        <v>12.8</v>
      </c>
    </row>
    <row r="21" spans="1:12" x14ac:dyDescent="0.2">
      <c r="A21" s="18">
        <v>14</v>
      </c>
      <c r="B21" s="19" t="s">
        <v>23</v>
      </c>
      <c r="C21" s="20" t="s">
        <v>51</v>
      </c>
      <c r="D21" s="21" t="s">
        <v>21</v>
      </c>
      <c r="E21" s="22"/>
      <c r="F21" s="71">
        <v>136.19999999999999</v>
      </c>
      <c r="G21" s="70">
        <v>60.2</v>
      </c>
      <c r="H21" s="42">
        <v>158.69999999999999</v>
      </c>
      <c r="I21" s="41">
        <v>33.299999999999997</v>
      </c>
      <c r="J21" s="69">
        <v>0</v>
      </c>
      <c r="K21" s="53">
        <v>0</v>
      </c>
      <c r="L21" s="43">
        <v>12.1</v>
      </c>
    </row>
    <row r="22" spans="1:12" x14ac:dyDescent="0.2">
      <c r="A22" s="18">
        <v>15</v>
      </c>
      <c r="B22" s="19" t="s">
        <v>23</v>
      </c>
      <c r="C22" s="20" t="s">
        <v>52</v>
      </c>
      <c r="D22" s="21" t="s">
        <v>21</v>
      </c>
      <c r="E22" s="22"/>
      <c r="F22" s="70">
        <v>125</v>
      </c>
      <c r="G22" s="41">
        <v>57.77</v>
      </c>
      <c r="H22" s="42">
        <v>157.30000000000001</v>
      </c>
      <c r="I22" s="41">
        <v>35.700000000000003</v>
      </c>
      <c r="J22" s="69">
        <v>0</v>
      </c>
      <c r="K22" s="53">
        <v>0</v>
      </c>
      <c r="L22" s="43">
        <v>13.1</v>
      </c>
    </row>
    <row r="23" spans="1:12" x14ac:dyDescent="0.2">
      <c r="A23" s="18"/>
      <c r="B23" s="19"/>
      <c r="C23" s="20"/>
      <c r="D23" s="20"/>
      <c r="E23" s="22"/>
      <c r="F23" s="25"/>
      <c r="G23" s="25"/>
      <c r="H23" s="23"/>
      <c r="I23" s="25"/>
      <c r="J23" s="54"/>
      <c r="K23" s="24"/>
      <c r="L23" s="24"/>
    </row>
    <row r="24" spans="1:12" x14ac:dyDescent="0.2">
      <c r="A24" s="26"/>
      <c r="B24" s="27"/>
      <c r="C24" s="27" t="s">
        <v>33</v>
      </c>
      <c r="D24" s="27"/>
      <c r="E24" s="27"/>
      <c r="F24" s="28">
        <v>108.6</v>
      </c>
      <c r="G24" s="28">
        <v>59.302666666666667</v>
      </c>
      <c r="H24" s="28">
        <v>159.84</v>
      </c>
      <c r="I24" s="28">
        <v>36.700000000000003</v>
      </c>
      <c r="J24" s="55">
        <v>3.5733333333333337</v>
      </c>
      <c r="K24" s="29"/>
      <c r="L24" s="29">
        <v>13.046666666666665</v>
      </c>
    </row>
    <row r="25" spans="1:12" x14ac:dyDescent="0.2">
      <c r="A25" s="30"/>
      <c r="B25" s="31"/>
      <c r="C25" s="31" t="s">
        <v>34</v>
      </c>
      <c r="D25" s="31"/>
      <c r="E25" s="31"/>
      <c r="F25" s="32">
        <v>19.7</v>
      </c>
      <c r="G25" s="32">
        <v>0.97</v>
      </c>
      <c r="H25" s="32">
        <v>0.9</v>
      </c>
      <c r="I25" s="32">
        <v>1.4</v>
      </c>
      <c r="J25" s="56">
        <v>2.9</v>
      </c>
      <c r="K25" s="33"/>
      <c r="L25" s="33"/>
    </row>
    <row r="26" spans="1:12" x14ac:dyDescent="0.2">
      <c r="A26" s="30"/>
      <c r="B26" s="31"/>
      <c r="C26" s="31" t="s">
        <v>35</v>
      </c>
      <c r="D26" s="31"/>
      <c r="E26" s="31"/>
      <c r="F26" s="34">
        <v>10.9</v>
      </c>
      <c r="G26" s="32">
        <v>0.98</v>
      </c>
      <c r="H26" s="32">
        <v>0.3</v>
      </c>
      <c r="I26" s="32">
        <v>2.2999999999999998</v>
      </c>
      <c r="J26" s="57">
        <v>48.6</v>
      </c>
      <c r="K26" s="58"/>
      <c r="L26" s="33"/>
    </row>
    <row r="27" spans="1:12" x14ac:dyDescent="0.2">
      <c r="A27" s="35"/>
      <c r="B27" s="36"/>
      <c r="C27" s="36" t="s">
        <v>36</v>
      </c>
      <c r="D27" s="36"/>
      <c r="E27" s="36"/>
      <c r="F27" s="37">
        <v>1E-4</v>
      </c>
      <c r="G27" s="37" t="s">
        <v>57</v>
      </c>
      <c r="H27" s="37" t="s">
        <v>57</v>
      </c>
      <c r="I27" s="38" t="s">
        <v>57</v>
      </c>
      <c r="J27" s="59" t="s">
        <v>57</v>
      </c>
      <c r="K27" s="60"/>
      <c r="L27" s="39"/>
    </row>
    <row r="28" spans="1:12" s="62" customFormat="1" ht="11.25" x14ac:dyDescent="0.2">
      <c r="A28" s="61" t="s">
        <v>38</v>
      </c>
      <c r="H28" s="63"/>
      <c r="I28" s="72" t="s">
        <v>61</v>
      </c>
      <c r="J28" s="63"/>
    </row>
    <row r="29" spans="1:12" s="62" customFormat="1" ht="11.25" x14ac:dyDescent="0.2">
      <c r="A29" s="61" t="s">
        <v>39</v>
      </c>
      <c r="G29" s="63"/>
      <c r="H29" s="63"/>
      <c r="I29" s="63"/>
      <c r="J29" s="63"/>
    </row>
    <row r="30" spans="1:12" x14ac:dyDescent="0.2">
      <c r="A30" s="1" t="s">
        <v>43</v>
      </c>
      <c r="F30" s="40"/>
    </row>
    <row r="31" spans="1:12" x14ac:dyDescent="0.2">
      <c r="A31" s="1" t="s">
        <v>58</v>
      </c>
    </row>
    <row r="32" spans="1:12" x14ac:dyDescent="0.2">
      <c r="A32" s="1" t="s">
        <v>60</v>
      </c>
    </row>
  </sheetData>
  <sortState ref="A8:K22">
    <sortCondition ref="A8"/>
  </sortState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ColWidth="9.7109375" defaultRowHeight="12.75" x14ac:dyDescent="0.2"/>
  <cols>
    <col min="1" max="1" width="4.28515625" style="74" customWidth="1"/>
    <col min="2" max="3" width="5.5703125" style="74" customWidth="1"/>
    <col min="4" max="4" width="11.42578125" customWidth="1"/>
    <col min="5" max="5" width="15.42578125" customWidth="1"/>
    <col min="6" max="8" width="6.28515625" style="75" customWidth="1"/>
    <col min="9" max="9" width="6.28515625" style="76" customWidth="1"/>
    <col min="10" max="13" width="6.28515625" style="75" customWidth="1"/>
    <col min="14" max="14" width="6.28515625" style="77" customWidth="1"/>
  </cols>
  <sheetData>
    <row r="1" spans="1:15" ht="12" customHeight="1" x14ac:dyDescent="0.2">
      <c r="A1" s="73" t="s">
        <v>62</v>
      </c>
    </row>
    <row r="2" spans="1:15" ht="12" customHeight="1" x14ac:dyDescent="0.2">
      <c r="A2" s="78"/>
      <c r="B2" s="78"/>
      <c r="C2" s="78"/>
      <c r="D2" s="79"/>
      <c r="E2" s="79"/>
      <c r="F2" s="80"/>
      <c r="G2" s="80"/>
      <c r="H2" s="80"/>
      <c r="I2" s="81"/>
      <c r="J2" s="80"/>
      <c r="K2" s="80"/>
      <c r="L2" s="82" t="s">
        <v>63</v>
      </c>
      <c r="M2" s="80"/>
      <c r="N2" s="83"/>
    </row>
    <row r="3" spans="1:15" ht="12" customHeight="1" x14ac:dyDescent="0.2">
      <c r="A3" s="84" t="s">
        <v>64</v>
      </c>
      <c r="B3" s="85" t="s">
        <v>0</v>
      </c>
      <c r="C3" s="85" t="s">
        <v>65</v>
      </c>
      <c r="D3" s="86" t="s">
        <v>66</v>
      </c>
      <c r="E3" s="86" t="s">
        <v>3</v>
      </c>
      <c r="F3" s="87" t="s">
        <v>67</v>
      </c>
      <c r="G3" s="87" t="s">
        <v>7</v>
      </c>
      <c r="H3" s="87" t="s">
        <v>7</v>
      </c>
      <c r="I3" s="81" t="s">
        <v>68</v>
      </c>
      <c r="J3" s="87" t="s">
        <v>64</v>
      </c>
      <c r="K3" s="87" t="s">
        <v>5</v>
      </c>
      <c r="L3" s="87" t="s">
        <v>54</v>
      </c>
      <c r="M3" s="87"/>
      <c r="N3" s="88" t="s">
        <v>64</v>
      </c>
      <c r="O3" s="13"/>
    </row>
    <row r="4" spans="1:15" ht="12" customHeight="1" thickBot="1" x14ac:dyDescent="0.25">
      <c r="A4" s="89" t="s">
        <v>9</v>
      </c>
      <c r="B4" s="90" t="s">
        <v>9</v>
      </c>
      <c r="C4" s="90"/>
      <c r="D4" s="91"/>
      <c r="E4" s="91"/>
      <c r="F4" s="92" t="s">
        <v>13</v>
      </c>
      <c r="G4" s="92" t="s">
        <v>14</v>
      </c>
      <c r="H4" s="92" t="s">
        <v>14</v>
      </c>
      <c r="I4" s="92"/>
      <c r="J4" s="92" t="s">
        <v>12</v>
      </c>
      <c r="K4" s="92" t="s">
        <v>12</v>
      </c>
      <c r="L4" s="92" t="s">
        <v>69</v>
      </c>
      <c r="M4" s="92"/>
      <c r="N4" s="93" t="s">
        <v>70</v>
      </c>
      <c r="O4" s="13"/>
    </row>
    <row r="5" spans="1:15" ht="12" customHeight="1" thickTop="1" x14ac:dyDescent="0.2">
      <c r="F5" s="94"/>
      <c r="G5" s="94" t="s">
        <v>71</v>
      </c>
      <c r="H5" s="94" t="s">
        <v>18</v>
      </c>
      <c r="I5" s="94"/>
      <c r="J5" s="94"/>
      <c r="K5" s="94"/>
      <c r="L5" s="94"/>
      <c r="M5" s="94"/>
      <c r="N5" s="95"/>
    </row>
    <row r="6" spans="1:15" ht="16.899999999999999" customHeight="1" x14ac:dyDescent="0.2">
      <c r="A6" s="96">
        <v>106</v>
      </c>
      <c r="B6" s="96">
        <v>1</v>
      </c>
      <c r="C6" s="97">
        <v>1</v>
      </c>
      <c r="D6" s="98" t="s">
        <v>32</v>
      </c>
      <c r="E6" s="98" t="s">
        <v>22</v>
      </c>
      <c r="F6" s="99">
        <v>162</v>
      </c>
      <c r="G6" s="99">
        <v>120</v>
      </c>
      <c r="H6" s="99">
        <v>47.244094488188978</v>
      </c>
      <c r="I6" s="100">
        <v>75.93095387934909</v>
      </c>
      <c r="J6" s="99">
        <v>1745</v>
      </c>
      <c r="K6" s="99">
        <v>61.1</v>
      </c>
      <c r="L6" s="99">
        <v>15</v>
      </c>
      <c r="M6" s="99"/>
      <c r="N6" s="101">
        <v>147</v>
      </c>
    </row>
    <row r="7" spans="1:15" ht="16.899999999999999" customHeight="1" x14ac:dyDescent="0.2">
      <c r="A7" s="102">
        <v>109</v>
      </c>
      <c r="B7" s="102">
        <v>2</v>
      </c>
      <c r="C7" s="97">
        <v>1</v>
      </c>
      <c r="D7" s="103" t="s">
        <v>29</v>
      </c>
      <c r="E7" s="103" t="s">
        <v>22</v>
      </c>
      <c r="F7" s="104">
        <v>157</v>
      </c>
      <c r="G7" s="104">
        <v>94</v>
      </c>
      <c r="H7" s="99">
        <v>37.00787401574803</v>
      </c>
      <c r="I7" s="100">
        <v>103.8665827564506</v>
      </c>
      <c r="J7" s="104">
        <v>2387</v>
      </c>
      <c r="K7" s="104">
        <v>58.7</v>
      </c>
      <c r="L7" s="104">
        <v>10</v>
      </c>
      <c r="M7" s="104"/>
      <c r="N7" s="105">
        <v>147</v>
      </c>
    </row>
    <row r="8" spans="1:15" ht="16.899999999999999" customHeight="1" x14ac:dyDescent="0.2">
      <c r="A8" s="97">
        <v>103</v>
      </c>
      <c r="B8" s="97">
        <v>3</v>
      </c>
      <c r="C8" s="97">
        <v>1</v>
      </c>
      <c r="D8" s="106" t="s">
        <v>20</v>
      </c>
      <c r="E8" s="106" t="s">
        <v>22</v>
      </c>
      <c r="F8" s="107">
        <v>159</v>
      </c>
      <c r="G8" s="107">
        <v>84</v>
      </c>
      <c r="H8" s="99">
        <v>33.070866141732282</v>
      </c>
      <c r="I8" s="100">
        <v>117.19858567122652</v>
      </c>
      <c r="J8" s="107">
        <v>2785</v>
      </c>
      <c r="K8" s="107">
        <v>59.4</v>
      </c>
      <c r="L8" s="108">
        <v>3</v>
      </c>
      <c r="M8" s="108"/>
      <c r="N8" s="109">
        <v>152</v>
      </c>
    </row>
    <row r="9" spans="1:15" ht="16.899999999999999" customHeight="1" x14ac:dyDescent="0.2">
      <c r="A9" s="97">
        <v>112</v>
      </c>
      <c r="B9" s="97">
        <v>4</v>
      </c>
      <c r="C9" s="97">
        <v>1</v>
      </c>
      <c r="D9" s="106" t="s">
        <v>25</v>
      </c>
      <c r="E9" s="106" t="s">
        <v>26</v>
      </c>
      <c r="F9" s="107">
        <v>160</v>
      </c>
      <c r="G9" s="107">
        <v>92</v>
      </c>
      <c r="H9" s="99">
        <v>36.220472440944881</v>
      </c>
      <c r="I9" s="100">
        <v>108.61707895628602</v>
      </c>
      <c r="J9" s="107">
        <v>2649</v>
      </c>
      <c r="K9" s="107">
        <v>57.7</v>
      </c>
      <c r="L9" s="108">
        <v>1</v>
      </c>
      <c r="M9" s="108"/>
      <c r="N9" s="109">
        <v>156</v>
      </c>
    </row>
    <row r="10" spans="1:15" ht="16.899999999999999" customHeight="1" x14ac:dyDescent="0.2">
      <c r="A10" s="97">
        <v>104</v>
      </c>
      <c r="B10" s="97">
        <v>5</v>
      </c>
      <c r="C10" s="97">
        <v>1</v>
      </c>
      <c r="D10" s="106" t="s">
        <v>27</v>
      </c>
      <c r="E10" s="106" t="s">
        <v>28</v>
      </c>
      <c r="F10" s="107">
        <v>159</v>
      </c>
      <c r="G10" s="107">
        <v>90</v>
      </c>
      <c r="H10" s="99">
        <v>35.433070866141733</v>
      </c>
      <c r="I10" s="100">
        <v>106.87621437115267</v>
      </c>
      <c r="J10" s="107">
        <v>2523</v>
      </c>
      <c r="K10" s="107">
        <v>57.9</v>
      </c>
      <c r="L10" s="108">
        <v>2</v>
      </c>
      <c r="M10" s="108"/>
      <c r="N10" s="109">
        <v>151</v>
      </c>
    </row>
    <row r="11" spans="1:15" ht="16.899999999999999" customHeight="1" x14ac:dyDescent="0.2">
      <c r="A11" s="97">
        <v>111</v>
      </c>
      <c r="B11" s="97">
        <v>6</v>
      </c>
      <c r="C11" s="97">
        <v>1</v>
      </c>
      <c r="D11" s="106" t="s">
        <v>31</v>
      </c>
      <c r="E11" s="106" t="s">
        <v>24</v>
      </c>
      <c r="F11" s="107">
        <v>167</v>
      </c>
      <c r="G11" s="107">
        <v>94</v>
      </c>
      <c r="H11" s="99">
        <v>37.00787401574803</v>
      </c>
      <c r="I11" s="100">
        <v>85.394988636044786</v>
      </c>
      <c r="J11" s="107">
        <v>2096</v>
      </c>
      <c r="K11" s="107">
        <v>59.3</v>
      </c>
      <c r="L11" s="108">
        <v>3</v>
      </c>
      <c r="M11" s="108"/>
      <c r="N11" s="109">
        <v>157</v>
      </c>
    </row>
    <row r="12" spans="1:15" ht="16.899999999999999" customHeight="1" x14ac:dyDescent="0.2">
      <c r="A12" s="97">
        <v>105</v>
      </c>
      <c r="B12" s="97">
        <v>7</v>
      </c>
      <c r="C12" s="97">
        <v>1</v>
      </c>
      <c r="D12" s="106" t="s">
        <v>30</v>
      </c>
      <c r="E12" s="106" t="s">
        <v>24</v>
      </c>
      <c r="F12" s="107">
        <v>166</v>
      </c>
      <c r="G12" s="107">
        <v>93</v>
      </c>
      <c r="H12" s="99">
        <v>36.614173228346459</v>
      </c>
      <c r="I12" s="100">
        <v>97.335845119406443</v>
      </c>
      <c r="J12" s="107">
        <v>2313</v>
      </c>
      <c r="K12" s="107">
        <v>57.6</v>
      </c>
      <c r="L12" s="108">
        <v>10</v>
      </c>
      <c r="M12" s="108"/>
      <c r="N12" s="109">
        <v>152</v>
      </c>
    </row>
    <row r="13" spans="1:15" ht="16.899999999999999" customHeight="1" x14ac:dyDescent="0.2">
      <c r="A13" s="97">
        <v>101</v>
      </c>
      <c r="B13" s="97">
        <v>8</v>
      </c>
      <c r="C13" s="97">
        <v>1</v>
      </c>
      <c r="D13" s="106" t="s">
        <v>37</v>
      </c>
      <c r="E13" s="106"/>
      <c r="F13" s="107">
        <v>159</v>
      </c>
      <c r="G13" s="107">
        <v>94</v>
      </c>
      <c r="H13" s="99">
        <v>37.00787401574803</v>
      </c>
      <c r="I13" s="100">
        <v>95.864065449968521</v>
      </c>
      <c r="J13" s="107">
        <v>2308</v>
      </c>
      <c r="K13" s="107">
        <v>58.3</v>
      </c>
      <c r="L13" s="108">
        <v>1</v>
      </c>
      <c r="M13" s="108"/>
      <c r="N13" s="109">
        <v>154</v>
      </c>
    </row>
    <row r="14" spans="1:15" ht="16.899999999999999" customHeight="1" x14ac:dyDescent="0.2">
      <c r="A14" s="102">
        <v>110</v>
      </c>
      <c r="B14" s="102">
        <v>9</v>
      </c>
      <c r="C14" s="97">
        <v>1</v>
      </c>
      <c r="D14" s="103" t="s">
        <v>44</v>
      </c>
      <c r="E14" s="103"/>
      <c r="F14" s="104">
        <v>160</v>
      </c>
      <c r="G14" s="104">
        <v>96</v>
      </c>
      <c r="H14" s="99">
        <v>37.795275590551178</v>
      </c>
      <c r="I14" s="100">
        <v>84.109502831969792</v>
      </c>
      <c r="J14" s="104">
        <v>2025</v>
      </c>
      <c r="K14" s="104">
        <v>57.9</v>
      </c>
      <c r="L14" s="104">
        <v>1</v>
      </c>
      <c r="M14" s="104"/>
      <c r="N14" s="105">
        <v>154</v>
      </c>
    </row>
    <row r="15" spans="1:15" ht="16.899999999999999" customHeight="1" x14ac:dyDescent="0.2">
      <c r="A15" s="97">
        <v>113</v>
      </c>
      <c r="B15" s="97">
        <v>10</v>
      </c>
      <c r="C15" s="97">
        <v>1</v>
      </c>
      <c r="D15" s="106" t="s">
        <v>45</v>
      </c>
      <c r="E15" s="106"/>
      <c r="F15" s="107">
        <v>159</v>
      </c>
      <c r="G15" s="107">
        <v>87</v>
      </c>
      <c r="H15" s="99">
        <v>34.251968503937007</v>
      </c>
      <c r="I15" s="100">
        <v>130.7490146070021</v>
      </c>
      <c r="J15" s="107">
        <v>3107</v>
      </c>
      <c r="K15" s="107">
        <v>62.3</v>
      </c>
      <c r="L15" s="108">
        <v>1</v>
      </c>
      <c r="M15" s="108"/>
      <c r="N15" s="109">
        <v>152</v>
      </c>
    </row>
    <row r="16" spans="1:15" ht="16.899999999999999" customHeight="1" x14ac:dyDescent="0.2">
      <c r="A16" s="96">
        <v>108</v>
      </c>
      <c r="B16" s="96">
        <v>11</v>
      </c>
      <c r="C16" s="97">
        <v>1</v>
      </c>
      <c r="D16" s="98" t="s">
        <v>46</v>
      </c>
      <c r="E16" s="98"/>
      <c r="F16" s="99">
        <v>159</v>
      </c>
      <c r="G16" s="99">
        <v>88</v>
      </c>
      <c r="H16" s="99">
        <v>34.645669291338585</v>
      </c>
      <c r="I16" s="100">
        <v>121.53303964757708</v>
      </c>
      <c r="J16" s="99">
        <v>2774</v>
      </c>
      <c r="K16" s="99">
        <v>59</v>
      </c>
      <c r="L16" s="99">
        <v>3</v>
      </c>
      <c r="M16" s="99"/>
      <c r="N16" s="101">
        <v>146</v>
      </c>
    </row>
    <row r="17" spans="1:14" ht="16.899999999999999" customHeight="1" x14ac:dyDescent="0.2">
      <c r="A17" s="97">
        <v>114</v>
      </c>
      <c r="B17" s="97">
        <v>12</v>
      </c>
      <c r="C17" s="97">
        <v>1</v>
      </c>
      <c r="D17" s="106" t="s">
        <v>47</v>
      </c>
      <c r="E17" s="106" t="s">
        <v>48</v>
      </c>
      <c r="F17" s="107">
        <v>156</v>
      </c>
      <c r="G17" s="107">
        <v>90</v>
      </c>
      <c r="H17" s="99">
        <v>35.433070866141733</v>
      </c>
      <c r="I17" s="100">
        <v>128.45167670592465</v>
      </c>
      <c r="J17" s="107">
        <v>2952</v>
      </c>
      <c r="K17" s="107">
        <v>61.4</v>
      </c>
      <c r="L17" s="108">
        <v>2</v>
      </c>
      <c r="M17" s="108"/>
      <c r="N17" s="109">
        <v>147</v>
      </c>
    </row>
    <row r="18" spans="1:14" ht="16.899999999999999" customHeight="1" x14ac:dyDescent="0.2">
      <c r="A18" s="96">
        <v>107</v>
      </c>
      <c r="B18" s="96">
        <v>13</v>
      </c>
      <c r="C18" s="97">
        <v>1</v>
      </c>
      <c r="D18" s="98" t="s">
        <v>49</v>
      </c>
      <c r="E18" s="98" t="s">
        <v>50</v>
      </c>
      <c r="F18" s="99">
        <v>162</v>
      </c>
      <c r="G18" s="99">
        <v>95</v>
      </c>
      <c r="H18" s="99">
        <v>37.401574803149607</v>
      </c>
      <c r="I18" s="100">
        <v>85.112289849860645</v>
      </c>
      <c r="J18" s="99">
        <v>1956</v>
      </c>
      <c r="K18" s="99">
        <v>58.3</v>
      </c>
      <c r="L18" s="99">
        <v>5</v>
      </c>
      <c r="M18" s="99"/>
      <c r="N18" s="101">
        <v>147</v>
      </c>
    </row>
    <row r="19" spans="1:14" ht="16.899999999999999" customHeight="1" x14ac:dyDescent="0.2">
      <c r="A19" s="97">
        <v>115</v>
      </c>
      <c r="B19" s="97">
        <v>14</v>
      </c>
      <c r="C19" s="97">
        <v>1</v>
      </c>
      <c r="D19" s="106" t="s">
        <v>51</v>
      </c>
      <c r="E19" s="106"/>
      <c r="F19" s="107">
        <v>159</v>
      </c>
      <c r="G19" s="107">
        <v>85</v>
      </c>
      <c r="H19" s="99">
        <v>33.464566929133859</v>
      </c>
      <c r="I19" s="100">
        <v>135.83867127038934</v>
      </c>
      <c r="J19" s="107">
        <v>3143</v>
      </c>
      <c r="K19" s="107">
        <v>59.7</v>
      </c>
      <c r="L19" s="108">
        <v>0</v>
      </c>
      <c r="M19" s="108"/>
      <c r="N19" s="109">
        <v>148</v>
      </c>
    </row>
    <row r="20" spans="1:14" ht="16.899999999999999" customHeight="1" x14ac:dyDescent="0.2">
      <c r="A20" s="97">
        <v>102</v>
      </c>
      <c r="B20" s="97">
        <v>15</v>
      </c>
      <c r="C20" s="97">
        <v>1</v>
      </c>
      <c r="D20" s="106" t="s">
        <v>52</v>
      </c>
      <c r="E20" s="106"/>
      <c r="F20" s="107">
        <v>158</v>
      </c>
      <c r="G20" s="107">
        <v>90</v>
      </c>
      <c r="H20" s="99">
        <v>35.433070866141733</v>
      </c>
      <c r="I20" s="100">
        <v>124.96121620454348</v>
      </c>
      <c r="J20" s="107">
        <v>2989</v>
      </c>
      <c r="K20" s="107">
        <v>57.5</v>
      </c>
      <c r="L20" s="108">
        <v>0</v>
      </c>
      <c r="M20" s="108"/>
      <c r="N20" s="109">
        <v>153</v>
      </c>
    </row>
    <row r="21" spans="1:14" ht="16.899999999999999" customHeight="1" x14ac:dyDescent="0.2">
      <c r="A21" s="102">
        <v>204</v>
      </c>
      <c r="B21" s="102">
        <v>1</v>
      </c>
      <c r="C21" s="96">
        <v>2</v>
      </c>
      <c r="D21" s="103" t="s">
        <v>32</v>
      </c>
      <c r="E21" s="103" t="s">
        <v>22</v>
      </c>
      <c r="F21" s="104">
        <v>162</v>
      </c>
      <c r="G21" s="104">
        <v>129</v>
      </c>
      <c r="H21" s="99">
        <v>50.787401574803148</v>
      </c>
      <c r="I21" s="100">
        <v>75.413227082690312</v>
      </c>
      <c r="J21" s="104">
        <v>1851</v>
      </c>
      <c r="K21" s="104">
        <v>60.8</v>
      </c>
      <c r="L21" s="104">
        <v>15</v>
      </c>
      <c r="M21" s="104"/>
      <c r="N21" s="105">
        <v>157</v>
      </c>
    </row>
    <row r="22" spans="1:14" ht="16.899999999999999" customHeight="1" x14ac:dyDescent="0.2">
      <c r="A22" s="96">
        <v>202</v>
      </c>
      <c r="B22" s="96">
        <v>2</v>
      </c>
      <c r="C22" s="96">
        <v>2</v>
      </c>
      <c r="D22" s="98" t="s">
        <v>29</v>
      </c>
      <c r="E22" s="98" t="s">
        <v>22</v>
      </c>
      <c r="F22" s="99">
        <v>156</v>
      </c>
      <c r="G22" s="99">
        <v>96</v>
      </c>
      <c r="H22" s="99">
        <v>37.795275590551178</v>
      </c>
      <c r="I22" s="100">
        <v>107.86784140969162</v>
      </c>
      <c r="J22" s="99">
        <v>2597</v>
      </c>
      <c r="K22" s="99">
        <v>59.8</v>
      </c>
      <c r="L22" s="99">
        <v>5</v>
      </c>
      <c r="M22" s="99"/>
      <c r="N22" s="101">
        <v>154</v>
      </c>
    </row>
    <row r="23" spans="1:14" ht="16.899999999999999" customHeight="1" x14ac:dyDescent="0.2">
      <c r="A23" s="97">
        <v>207</v>
      </c>
      <c r="B23" s="97">
        <v>3</v>
      </c>
      <c r="C23" s="96">
        <v>2</v>
      </c>
      <c r="D23" s="106" t="s">
        <v>20</v>
      </c>
      <c r="E23" s="106" t="s">
        <v>22</v>
      </c>
      <c r="F23" s="107">
        <v>159</v>
      </c>
      <c r="G23" s="107">
        <v>81</v>
      </c>
      <c r="H23" s="99">
        <v>31.889763779527559</v>
      </c>
      <c r="I23" s="100">
        <v>104.37492558637933</v>
      </c>
      <c r="J23" s="107">
        <v>2415</v>
      </c>
      <c r="K23" s="107">
        <v>59.6</v>
      </c>
      <c r="L23" s="108">
        <v>2</v>
      </c>
      <c r="M23" s="108"/>
      <c r="N23" s="109">
        <v>148</v>
      </c>
    </row>
    <row r="24" spans="1:14" ht="16.899999999999999" customHeight="1" x14ac:dyDescent="0.2">
      <c r="A24" s="96">
        <v>212</v>
      </c>
      <c r="B24" s="96">
        <v>4</v>
      </c>
      <c r="C24" s="96">
        <v>2</v>
      </c>
      <c r="D24" s="98" t="s">
        <v>25</v>
      </c>
      <c r="E24" s="98" t="s">
        <v>26</v>
      </c>
      <c r="F24" s="99">
        <v>159</v>
      </c>
      <c r="G24" s="99">
        <v>94</v>
      </c>
      <c r="H24" s="99">
        <v>37.00787401574803</v>
      </c>
      <c r="I24" s="100">
        <v>117.25460221139539</v>
      </c>
      <c r="J24" s="99">
        <v>2768</v>
      </c>
      <c r="K24" s="99">
        <v>58.7</v>
      </c>
      <c r="L24" s="99">
        <v>1</v>
      </c>
      <c r="M24" s="99"/>
      <c r="N24" s="101">
        <v>151</v>
      </c>
    </row>
    <row r="25" spans="1:14" ht="16.899999999999999" customHeight="1" x14ac:dyDescent="0.2">
      <c r="A25" s="97">
        <v>210</v>
      </c>
      <c r="B25" s="97">
        <v>5</v>
      </c>
      <c r="C25" s="96">
        <v>2</v>
      </c>
      <c r="D25" s="106" t="s">
        <v>27</v>
      </c>
      <c r="E25" s="106" t="s">
        <v>28</v>
      </c>
      <c r="F25" s="107">
        <v>159</v>
      </c>
      <c r="G25" s="107">
        <v>94</v>
      </c>
      <c r="H25" s="99">
        <v>37.00787401574803</v>
      </c>
      <c r="I25" s="100">
        <v>101.03906793415256</v>
      </c>
      <c r="J25" s="107">
        <v>2401</v>
      </c>
      <c r="K25" s="107">
        <v>57.9</v>
      </c>
      <c r="L25" s="108">
        <v>2</v>
      </c>
      <c r="M25" s="108"/>
      <c r="N25" s="109">
        <v>152</v>
      </c>
    </row>
    <row r="26" spans="1:14" ht="16.899999999999999" customHeight="1" x14ac:dyDescent="0.2">
      <c r="A26" s="102">
        <v>214</v>
      </c>
      <c r="B26" s="102">
        <v>6</v>
      </c>
      <c r="C26" s="96">
        <v>2</v>
      </c>
      <c r="D26" s="103" t="s">
        <v>31</v>
      </c>
      <c r="E26" s="103" t="s">
        <v>24</v>
      </c>
      <c r="F26" s="104">
        <v>167</v>
      </c>
      <c r="G26" s="104">
        <v>94</v>
      </c>
      <c r="H26" s="99">
        <v>37.00787401574803</v>
      </c>
      <c r="I26" s="100">
        <v>97.967076281010904</v>
      </c>
      <c r="J26" s="104">
        <v>2328</v>
      </c>
      <c r="K26" s="104">
        <v>60.6</v>
      </c>
      <c r="L26" s="104">
        <v>3</v>
      </c>
      <c r="M26" s="104"/>
      <c r="N26" s="105">
        <v>152</v>
      </c>
    </row>
    <row r="27" spans="1:14" ht="16.899999999999999" customHeight="1" x14ac:dyDescent="0.2">
      <c r="A27" s="97">
        <v>208</v>
      </c>
      <c r="B27" s="97">
        <v>7</v>
      </c>
      <c r="C27" s="96">
        <v>2</v>
      </c>
      <c r="D27" s="106" t="s">
        <v>30</v>
      </c>
      <c r="E27" s="106" t="s">
        <v>24</v>
      </c>
      <c r="F27" s="107">
        <v>165</v>
      </c>
      <c r="G27" s="107">
        <v>93</v>
      </c>
      <c r="H27" s="99">
        <v>36.614173228346459</v>
      </c>
      <c r="I27" s="100">
        <v>94.588980749502142</v>
      </c>
      <c r="J27" s="107">
        <v>2159</v>
      </c>
      <c r="K27" s="107">
        <v>59</v>
      </c>
      <c r="L27" s="108">
        <v>3</v>
      </c>
      <c r="M27" s="108"/>
      <c r="N27" s="109">
        <v>146</v>
      </c>
    </row>
    <row r="28" spans="1:14" ht="16.899999999999999" customHeight="1" x14ac:dyDescent="0.2">
      <c r="A28" s="96">
        <v>201</v>
      </c>
      <c r="B28" s="96">
        <v>8</v>
      </c>
      <c r="C28" s="96">
        <v>2</v>
      </c>
      <c r="D28" s="98" t="s">
        <v>37</v>
      </c>
      <c r="E28" s="98"/>
      <c r="F28" s="99">
        <v>157</v>
      </c>
      <c r="G28" s="99">
        <v>90</v>
      </c>
      <c r="H28" s="99">
        <v>35.433070866141733</v>
      </c>
      <c r="I28" s="100">
        <v>118.10486309061068</v>
      </c>
      <c r="J28" s="99">
        <v>2825</v>
      </c>
      <c r="K28" s="99">
        <v>59.8</v>
      </c>
      <c r="L28" s="99">
        <v>2</v>
      </c>
      <c r="M28" s="99"/>
      <c r="N28" s="101">
        <v>153</v>
      </c>
    </row>
    <row r="29" spans="1:14" ht="16.899999999999999" customHeight="1" x14ac:dyDescent="0.2">
      <c r="A29" s="97">
        <v>206</v>
      </c>
      <c r="B29" s="97">
        <v>9</v>
      </c>
      <c r="C29" s="96">
        <v>2</v>
      </c>
      <c r="D29" s="106" t="s">
        <v>44</v>
      </c>
      <c r="E29" s="106"/>
      <c r="F29" s="107">
        <v>159</v>
      </c>
      <c r="G29" s="107">
        <v>95</v>
      </c>
      <c r="H29" s="99">
        <v>37.401574803149607</v>
      </c>
      <c r="I29" s="100">
        <v>110.27348983163357</v>
      </c>
      <c r="J29" s="107">
        <v>2517</v>
      </c>
      <c r="K29" s="107">
        <v>59.6</v>
      </c>
      <c r="L29" s="108">
        <v>3</v>
      </c>
      <c r="M29" s="108"/>
      <c r="N29" s="109">
        <v>146</v>
      </c>
    </row>
    <row r="30" spans="1:14" ht="16.899999999999999" customHeight="1" x14ac:dyDescent="0.2">
      <c r="A30" s="102">
        <v>205</v>
      </c>
      <c r="B30" s="102">
        <v>10</v>
      </c>
      <c r="C30" s="96">
        <v>2</v>
      </c>
      <c r="D30" s="103" t="s">
        <v>45</v>
      </c>
      <c r="E30" s="103"/>
      <c r="F30" s="104">
        <v>159</v>
      </c>
      <c r="G30" s="104">
        <v>89</v>
      </c>
      <c r="H30" s="99">
        <v>35.039370078740156</v>
      </c>
      <c r="I30" s="100">
        <v>117.9376349658806</v>
      </c>
      <c r="J30" s="104">
        <v>2821</v>
      </c>
      <c r="K30" s="104">
        <v>61.2</v>
      </c>
      <c r="L30" s="104">
        <v>1</v>
      </c>
      <c r="M30" s="104"/>
      <c r="N30" s="105">
        <v>153</v>
      </c>
    </row>
    <row r="31" spans="1:14" ht="16.899999999999999" customHeight="1" x14ac:dyDescent="0.2">
      <c r="A31" s="97">
        <v>209</v>
      </c>
      <c r="B31" s="97">
        <v>11</v>
      </c>
      <c r="C31" s="96">
        <v>2</v>
      </c>
      <c r="D31" s="106" t="s">
        <v>46</v>
      </c>
      <c r="E31" s="106"/>
      <c r="F31" s="107">
        <v>159</v>
      </c>
      <c r="G31" s="107">
        <v>89</v>
      </c>
      <c r="H31" s="99">
        <v>35.039370078740156</v>
      </c>
      <c r="I31" s="100">
        <v>127.8024331184176</v>
      </c>
      <c r="J31" s="107">
        <v>3017</v>
      </c>
      <c r="K31" s="107">
        <v>59.8</v>
      </c>
      <c r="L31" s="108">
        <v>2</v>
      </c>
      <c r="M31" s="108"/>
      <c r="N31" s="109">
        <v>151</v>
      </c>
    </row>
    <row r="32" spans="1:14" ht="16.899999999999999" customHeight="1" x14ac:dyDescent="0.2">
      <c r="A32" s="96">
        <v>203</v>
      </c>
      <c r="B32" s="96">
        <v>12</v>
      </c>
      <c r="C32" s="96">
        <v>2</v>
      </c>
      <c r="D32" s="98" t="s">
        <v>47</v>
      </c>
      <c r="E32" s="98" t="s">
        <v>48</v>
      </c>
      <c r="F32" s="99">
        <v>156</v>
      </c>
      <c r="G32" s="99">
        <v>94</v>
      </c>
      <c r="H32" s="99">
        <v>37.00787401574803</v>
      </c>
      <c r="I32" s="100">
        <v>89.755676042019658</v>
      </c>
      <c r="J32" s="99">
        <v>2189</v>
      </c>
      <c r="K32" s="99">
        <v>60.5</v>
      </c>
      <c r="L32" s="99">
        <v>1</v>
      </c>
      <c r="M32" s="99"/>
      <c r="N32" s="101">
        <v>156</v>
      </c>
    </row>
    <row r="33" spans="1:14" ht="16.899999999999999" customHeight="1" x14ac:dyDescent="0.2">
      <c r="A33" s="102">
        <v>215</v>
      </c>
      <c r="B33" s="102">
        <v>13</v>
      </c>
      <c r="C33" s="96">
        <v>2</v>
      </c>
      <c r="D33" s="103" t="s">
        <v>49</v>
      </c>
      <c r="E33" s="103" t="s">
        <v>50</v>
      </c>
      <c r="F33" s="104">
        <v>161</v>
      </c>
      <c r="G33" s="104">
        <v>95</v>
      </c>
      <c r="H33" s="99">
        <v>37.401574803149607</v>
      </c>
      <c r="I33" s="100">
        <v>120.56515186645026</v>
      </c>
      <c r="J33" s="104">
        <v>2865</v>
      </c>
      <c r="K33" s="104">
        <v>59.1</v>
      </c>
      <c r="L33" s="104">
        <v>5</v>
      </c>
      <c r="M33" s="104"/>
      <c r="N33" s="105">
        <v>152</v>
      </c>
    </row>
    <row r="34" spans="1:14" ht="16.899999999999999" customHeight="1" x14ac:dyDescent="0.2">
      <c r="A34" s="96">
        <v>213</v>
      </c>
      <c r="B34" s="96">
        <v>14</v>
      </c>
      <c r="C34" s="96">
        <v>2</v>
      </c>
      <c r="D34" s="98" t="s">
        <v>51</v>
      </c>
      <c r="E34" s="98"/>
      <c r="F34" s="99">
        <v>159</v>
      </c>
      <c r="G34" s="99">
        <v>84</v>
      </c>
      <c r="H34" s="99">
        <v>33.070866141732282</v>
      </c>
      <c r="I34" s="100">
        <v>133.24550541731159</v>
      </c>
      <c r="J34" s="99">
        <v>3083</v>
      </c>
      <c r="K34" s="99">
        <v>60.9</v>
      </c>
      <c r="L34" s="99">
        <v>0</v>
      </c>
      <c r="M34" s="99"/>
      <c r="N34" s="101">
        <v>148</v>
      </c>
    </row>
    <row r="35" spans="1:14" ht="16.899999999999999" customHeight="1" x14ac:dyDescent="0.2">
      <c r="A35" s="96">
        <v>211</v>
      </c>
      <c r="B35" s="96">
        <v>15</v>
      </c>
      <c r="C35" s="96">
        <v>2</v>
      </c>
      <c r="D35" s="98" t="s">
        <v>52</v>
      </c>
      <c r="E35" s="98"/>
      <c r="F35" s="99">
        <v>157</v>
      </c>
      <c r="G35" s="99">
        <v>94</v>
      </c>
      <c r="H35" s="99">
        <v>37.00787401574803</v>
      </c>
      <c r="I35" s="100">
        <v>133.47877585552993</v>
      </c>
      <c r="J35" s="99">
        <v>3151</v>
      </c>
      <c r="K35" s="99">
        <v>58.2</v>
      </c>
      <c r="L35" s="99">
        <v>0</v>
      </c>
      <c r="M35" s="99"/>
      <c r="N35" s="101">
        <v>151</v>
      </c>
    </row>
    <row r="36" spans="1:14" ht="16.899999999999999" customHeight="1" x14ac:dyDescent="0.2">
      <c r="A36" s="97">
        <v>303</v>
      </c>
      <c r="B36" s="97">
        <v>1</v>
      </c>
      <c r="C36" s="97">
        <v>3</v>
      </c>
      <c r="D36" s="106" t="s">
        <v>32</v>
      </c>
      <c r="E36" s="106" t="s">
        <v>22</v>
      </c>
      <c r="F36" s="107">
        <v>162</v>
      </c>
      <c r="G36" s="107">
        <v>122</v>
      </c>
      <c r="H36" s="99">
        <v>48.031496062992126</v>
      </c>
      <c r="I36" s="100">
        <v>74.761356940430431</v>
      </c>
      <c r="J36" s="107">
        <v>1835</v>
      </c>
      <c r="K36" s="107">
        <v>60.8</v>
      </c>
      <c r="L36" s="108">
        <v>20</v>
      </c>
      <c r="M36" s="108"/>
      <c r="N36" s="109">
        <v>157</v>
      </c>
    </row>
    <row r="37" spans="1:14" ht="16.899999999999999" customHeight="1" x14ac:dyDescent="0.2">
      <c r="A37" s="97">
        <v>302</v>
      </c>
      <c r="B37" s="97">
        <v>2</v>
      </c>
      <c r="C37" s="97">
        <v>3</v>
      </c>
      <c r="D37" s="106" t="s">
        <v>29</v>
      </c>
      <c r="E37" s="106" t="s">
        <v>22</v>
      </c>
      <c r="F37" s="107">
        <v>157</v>
      </c>
      <c r="G37" s="107">
        <v>99</v>
      </c>
      <c r="H37" s="99">
        <v>38.976377952755904</v>
      </c>
      <c r="I37" s="100">
        <v>71.140291426635045</v>
      </c>
      <c r="J37" s="107">
        <v>1735</v>
      </c>
      <c r="K37" s="107">
        <v>58.1</v>
      </c>
      <c r="L37" s="108">
        <v>5</v>
      </c>
      <c r="M37" s="108"/>
      <c r="N37" s="109">
        <v>156</v>
      </c>
    </row>
    <row r="38" spans="1:14" ht="16.899999999999999" customHeight="1" x14ac:dyDescent="0.2">
      <c r="A38" s="97">
        <v>315</v>
      </c>
      <c r="B38" s="97">
        <v>3</v>
      </c>
      <c r="C38" s="97">
        <v>3</v>
      </c>
      <c r="D38" s="106" t="s">
        <v>20</v>
      </c>
      <c r="E38" s="106" t="s">
        <v>22</v>
      </c>
      <c r="F38" s="107">
        <v>160</v>
      </c>
      <c r="G38" s="107">
        <v>83</v>
      </c>
      <c r="H38" s="99">
        <v>32.677165354330711</v>
      </c>
      <c r="I38" s="100">
        <v>116.7766858691969</v>
      </c>
      <c r="J38" s="107">
        <v>2848</v>
      </c>
      <c r="K38" s="107">
        <v>59.4</v>
      </c>
      <c r="L38" s="108">
        <v>3</v>
      </c>
      <c r="M38" s="108"/>
      <c r="N38" s="109">
        <v>156</v>
      </c>
    </row>
    <row r="39" spans="1:14" ht="16.899999999999999" customHeight="1" x14ac:dyDescent="0.2">
      <c r="A39" s="102">
        <v>310</v>
      </c>
      <c r="B39" s="102">
        <v>4</v>
      </c>
      <c r="C39" s="97">
        <v>3</v>
      </c>
      <c r="D39" s="103" t="s">
        <v>25</v>
      </c>
      <c r="E39" s="103" t="s">
        <v>26</v>
      </c>
      <c r="F39" s="104">
        <v>159</v>
      </c>
      <c r="G39" s="104">
        <v>90</v>
      </c>
      <c r="H39" s="99">
        <v>35.433070866141733</v>
      </c>
      <c r="I39" s="100">
        <v>107.50490657754824</v>
      </c>
      <c r="J39" s="104">
        <v>2437</v>
      </c>
      <c r="K39" s="104">
        <v>56.7</v>
      </c>
      <c r="L39" s="104">
        <v>1</v>
      </c>
      <c r="M39" s="104"/>
      <c r="N39" s="105">
        <v>145</v>
      </c>
    </row>
    <row r="40" spans="1:14" ht="16.899999999999999" customHeight="1" x14ac:dyDescent="0.2">
      <c r="A40" s="97">
        <v>304</v>
      </c>
      <c r="B40" s="97">
        <v>5</v>
      </c>
      <c r="C40" s="97">
        <v>3</v>
      </c>
      <c r="D40" s="106" t="s">
        <v>27</v>
      </c>
      <c r="E40" s="106" t="s">
        <v>28</v>
      </c>
      <c r="F40" s="107">
        <v>159</v>
      </c>
      <c r="G40" s="107">
        <v>89</v>
      </c>
      <c r="H40" s="99">
        <v>35.039370078740156</v>
      </c>
      <c r="I40" s="100">
        <v>93.553616597982099</v>
      </c>
      <c r="J40" s="107">
        <v>2267</v>
      </c>
      <c r="K40" s="107">
        <v>56.9</v>
      </c>
      <c r="L40" s="108">
        <v>1</v>
      </c>
      <c r="M40" s="108"/>
      <c r="N40" s="109">
        <v>155</v>
      </c>
    </row>
    <row r="41" spans="1:14" ht="16.899999999999999" customHeight="1" x14ac:dyDescent="0.2">
      <c r="A41" s="97">
        <v>313</v>
      </c>
      <c r="B41" s="97">
        <v>6</v>
      </c>
      <c r="C41" s="97">
        <v>3</v>
      </c>
      <c r="D41" s="106" t="s">
        <v>31</v>
      </c>
      <c r="E41" s="106" t="s">
        <v>24</v>
      </c>
      <c r="F41" s="107">
        <v>167</v>
      </c>
      <c r="G41" s="107">
        <v>95</v>
      </c>
      <c r="H41" s="99">
        <v>37.401574803149607</v>
      </c>
      <c r="I41" s="100">
        <v>96.528634361233472</v>
      </c>
      <c r="J41" s="107">
        <v>2324</v>
      </c>
      <c r="K41" s="107">
        <v>60.1</v>
      </c>
      <c r="L41" s="108">
        <v>3</v>
      </c>
      <c r="M41" s="108"/>
      <c r="N41" s="109">
        <v>154</v>
      </c>
    </row>
    <row r="42" spans="1:14" ht="16.899999999999999" customHeight="1" x14ac:dyDescent="0.2">
      <c r="A42" s="102">
        <v>309</v>
      </c>
      <c r="B42" s="102">
        <v>7</v>
      </c>
      <c r="C42" s="97">
        <v>3</v>
      </c>
      <c r="D42" s="103" t="s">
        <v>30</v>
      </c>
      <c r="E42" s="103" t="s">
        <v>24</v>
      </c>
      <c r="F42" s="104">
        <v>165</v>
      </c>
      <c r="G42" s="104">
        <v>93</v>
      </c>
      <c r="H42" s="99">
        <v>36.614173228346459</v>
      </c>
      <c r="I42" s="100">
        <v>100.28447287429847</v>
      </c>
      <c r="J42" s="104">
        <v>2289</v>
      </c>
      <c r="K42" s="104">
        <v>58.2</v>
      </c>
      <c r="L42" s="104">
        <v>5</v>
      </c>
      <c r="M42" s="104"/>
      <c r="N42" s="105">
        <v>146</v>
      </c>
    </row>
    <row r="43" spans="1:14" ht="16.899999999999999" customHeight="1" x14ac:dyDescent="0.2">
      <c r="A43" s="96">
        <v>307</v>
      </c>
      <c r="B43" s="96">
        <v>8</v>
      </c>
      <c r="C43" s="97">
        <v>3</v>
      </c>
      <c r="D43" s="98" t="s">
        <v>37</v>
      </c>
      <c r="E43" s="98"/>
      <c r="F43" s="99">
        <v>157</v>
      </c>
      <c r="G43" s="99">
        <v>95</v>
      </c>
      <c r="H43" s="99">
        <v>37.401574803149607</v>
      </c>
      <c r="I43" s="100">
        <v>120.3390308370044</v>
      </c>
      <c r="J43" s="99">
        <v>2822</v>
      </c>
      <c r="K43" s="99">
        <v>60.1</v>
      </c>
      <c r="L43" s="99">
        <v>5</v>
      </c>
      <c r="M43" s="99"/>
      <c r="N43" s="101">
        <v>150</v>
      </c>
    </row>
    <row r="44" spans="1:14" ht="16.899999999999999" customHeight="1" x14ac:dyDescent="0.2">
      <c r="A44" s="97">
        <v>314</v>
      </c>
      <c r="B44" s="97">
        <v>9</v>
      </c>
      <c r="C44" s="97">
        <v>3</v>
      </c>
      <c r="D44" s="106" t="s">
        <v>44</v>
      </c>
      <c r="E44" s="106"/>
      <c r="F44" s="107">
        <v>160</v>
      </c>
      <c r="G44" s="107">
        <v>92</v>
      </c>
      <c r="H44" s="99">
        <v>36.220472440944881</v>
      </c>
      <c r="I44" s="100">
        <v>110.80346738667046</v>
      </c>
      <c r="J44" s="107">
        <v>2685</v>
      </c>
      <c r="K44" s="107">
        <v>59.1</v>
      </c>
      <c r="L44" s="108">
        <v>1</v>
      </c>
      <c r="M44" s="108"/>
      <c r="N44" s="109">
        <v>155</v>
      </c>
    </row>
    <row r="45" spans="1:14" ht="16.899999999999999" customHeight="1" x14ac:dyDescent="0.2">
      <c r="A45" s="97">
        <v>311</v>
      </c>
      <c r="B45" s="97">
        <v>10</v>
      </c>
      <c r="C45" s="97">
        <v>3</v>
      </c>
      <c r="D45" s="106" t="s">
        <v>45</v>
      </c>
      <c r="E45" s="106"/>
      <c r="F45" s="107">
        <v>160</v>
      </c>
      <c r="G45" s="107">
        <v>90</v>
      </c>
      <c r="H45" s="99">
        <v>35.433070866141733</v>
      </c>
      <c r="I45" s="100">
        <v>123.77595972309628</v>
      </c>
      <c r="J45" s="107">
        <v>2980</v>
      </c>
      <c r="K45" s="107">
        <v>61.7</v>
      </c>
      <c r="L45" s="108">
        <v>0</v>
      </c>
      <c r="M45" s="108"/>
      <c r="N45" s="109">
        <v>154</v>
      </c>
    </row>
    <row r="46" spans="1:14" ht="16.899999999999999" customHeight="1" x14ac:dyDescent="0.2">
      <c r="A46" s="97">
        <v>301</v>
      </c>
      <c r="B46" s="97">
        <v>11</v>
      </c>
      <c r="C46" s="97">
        <v>3</v>
      </c>
      <c r="D46" s="106" t="s">
        <v>46</v>
      </c>
      <c r="E46" s="106"/>
      <c r="F46" s="107">
        <v>159</v>
      </c>
      <c r="G46" s="107">
        <v>90</v>
      </c>
      <c r="H46" s="99">
        <v>35.433070866141733</v>
      </c>
      <c r="I46" s="100">
        <v>123.16351386369524</v>
      </c>
      <c r="J46" s="107">
        <v>2946</v>
      </c>
      <c r="K46" s="107">
        <v>58.9</v>
      </c>
      <c r="L46" s="108">
        <v>3</v>
      </c>
      <c r="M46" s="108"/>
      <c r="N46" s="109">
        <v>153</v>
      </c>
    </row>
    <row r="47" spans="1:14" ht="16.899999999999999" customHeight="1" x14ac:dyDescent="0.2">
      <c r="A47" s="96">
        <v>306</v>
      </c>
      <c r="B47" s="96">
        <v>12</v>
      </c>
      <c r="C47" s="97">
        <v>3</v>
      </c>
      <c r="D47" s="98" t="s">
        <v>47</v>
      </c>
      <c r="E47" s="98" t="s">
        <v>48</v>
      </c>
      <c r="F47" s="99">
        <v>157</v>
      </c>
      <c r="G47" s="99">
        <v>92</v>
      </c>
      <c r="H47" s="99">
        <v>36.220472440944881</v>
      </c>
      <c r="I47" s="100">
        <v>129.67788546255505</v>
      </c>
      <c r="J47" s="99">
        <v>3041</v>
      </c>
      <c r="K47" s="99">
        <v>61.5</v>
      </c>
      <c r="L47" s="99">
        <v>1</v>
      </c>
      <c r="M47" s="99"/>
      <c r="N47" s="101">
        <v>150</v>
      </c>
    </row>
    <row r="48" spans="1:14" ht="16.899999999999999" customHeight="1" x14ac:dyDescent="0.2">
      <c r="A48" s="97">
        <v>305</v>
      </c>
      <c r="B48" s="97">
        <v>13</v>
      </c>
      <c r="C48" s="97">
        <v>3</v>
      </c>
      <c r="D48" s="106" t="s">
        <v>49</v>
      </c>
      <c r="E48" s="106" t="s">
        <v>50</v>
      </c>
      <c r="F48" s="107">
        <v>160</v>
      </c>
      <c r="G48" s="107">
        <v>94</v>
      </c>
      <c r="H48" s="99">
        <v>37.00787401574803</v>
      </c>
      <c r="I48" s="100">
        <v>111.18460113920143</v>
      </c>
      <c r="J48" s="107">
        <v>2729</v>
      </c>
      <c r="K48" s="107">
        <v>57.9</v>
      </c>
      <c r="L48" s="108">
        <v>10</v>
      </c>
      <c r="M48" s="108"/>
      <c r="N48" s="109">
        <v>157</v>
      </c>
    </row>
    <row r="49" spans="1:14" ht="16.899999999999999" customHeight="1" x14ac:dyDescent="0.2">
      <c r="A49" s="96">
        <v>308</v>
      </c>
      <c r="B49" s="96">
        <v>14</v>
      </c>
      <c r="C49" s="97">
        <v>3</v>
      </c>
      <c r="D49" s="98" t="s">
        <v>51</v>
      </c>
      <c r="E49" s="98"/>
      <c r="F49" s="99">
        <v>158</v>
      </c>
      <c r="G49" s="99">
        <v>85</v>
      </c>
      <c r="H49" s="99">
        <v>33.464566929133859</v>
      </c>
      <c r="I49" s="100">
        <v>139.41706374179628</v>
      </c>
      <c r="J49" s="99">
        <v>3204</v>
      </c>
      <c r="K49" s="99">
        <v>60</v>
      </c>
      <c r="L49" s="99">
        <v>0</v>
      </c>
      <c r="M49" s="99"/>
      <c r="N49" s="101">
        <v>147</v>
      </c>
    </row>
    <row r="50" spans="1:14" ht="16.899999999999999" customHeight="1" x14ac:dyDescent="0.2">
      <c r="A50" s="97">
        <v>312</v>
      </c>
      <c r="B50" s="97">
        <v>15</v>
      </c>
      <c r="C50" s="97">
        <v>3</v>
      </c>
      <c r="D50" s="106" t="s">
        <v>52</v>
      </c>
      <c r="E50" s="106"/>
      <c r="F50" s="107">
        <v>157</v>
      </c>
      <c r="G50" s="107">
        <v>88</v>
      </c>
      <c r="H50" s="99">
        <v>34.645669291338585</v>
      </c>
      <c r="I50" s="100">
        <v>116.55800293685755</v>
      </c>
      <c r="J50" s="107">
        <v>2788</v>
      </c>
      <c r="K50" s="107">
        <v>57.6</v>
      </c>
      <c r="L50" s="108">
        <v>0</v>
      </c>
      <c r="M50" s="108"/>
      <c r="N50" s="109">
        <v>153</v>
      </c>
    </row>
    <row r="51" spans="1:14" x14ac:dyDescent="0.2">
      <c r="B51" s="97">
        <v>1</v>
      </c>
      <c r="D51" s="106" t="s">
        <v>32</v>
      </c>
      <c r="F51" s="75">
        <v>162</v>
      </c>
      <c r="G51" s="75">
        <v>123.66666666666667</v>
      </c>
      <c r="H51" s="99">
        <v>48.687664041994751</v>
      </c>
      <c r="I51" s="76">
        <v>75.368512634156602</v>
      </c>
      <c r="K51" s="77">
        <v>60.9</v>
      </c>
      <c r="L51" s="75">
        <v>16.666666666666668</v>
      </c>
    </row>
    <row r="52" spans="1:14" x14ac:dyDescent="0.2">
      <c r="B52" s="97">
        <v>2</v>
      </c>
      <c r="D52" s="106" t="s">
        <v>29</v>
      </c>
      <c r="F52" s="75">
        <v>156.66666666666666</v>
      </c>
      <c r="G52" s="75">
        <v>96.333333333333329</v>
      </c>
      <c r="H52" s="99">
        <v>37.926509186351701</v>
      </c>
      <c r="I52" s="76">
        <v>94.291571864259083</v>
      </c>
      <c r="K52" s="77">
        <v>58.866666666666667</v>
      </c>
      <c r="L52" s="75">
        <v>6.666666666666667</v>
      </c>
    </row>
    <row r="53" spans="1:14" x14ac:dyDescent="0.2">
      <c r="B53" s="97">
        <v>3</v>
      </c>
      <c r="D53" s="106" t="s">
        <v>20</v>
      </c>
      <c r="F53" s="75">
        <v>159.33333333333334</v>
      </c>
      <c r="G53" s="75">
        <v>82.666666666666671</v>
      </c>
      <c r="H53" s="99">
        <v>32.545931758530187</v>
      </c>
      <c r="I53" s="76">
        <v>112.78339904226759</v>
      </c>
      <c r="K53" s="77">
        <v>59.466666666666669</v>
      </c>
      <c r="L53" s="75">
        <v>2.6666666666666665</v>
      </c>
    </row>
    <row r="54" spans="1:14" x14ac:dyDescent="0.2">
      <c r="B54" s="102">
        <v>4</v>
      </c>
      <c r="D54" s="103" t="s">
        <v>25</v>
      </c>
      <c r="F54" s="75">
        <v>159.33333333333334</v>
      </c>
      <c r="G54" s="75">
        <v>92</v>
      </c>
      <c r="H54" s="99">
        <v>36.220472440944881</v>
      </c>
      <c r="I54" s="76">
        <v>111.12552924840988</v>
      </c>
      <c r="K54" s="77">
        <v>57.70000000000001</v>
      </c>
      <c r="L54" s="75">
        <v>1</v>
      </c>
    </row>
    <row r="55" spans="1:14" x14ac:dyDescent="0.2">
      <c r="B55" s="97">
        <v>5</v>
      </c>
      <c r="D55" s="106" t="s">
        <v>27</v>
      </c>
      <c r="F55" s="75">
        <v>159</v>
      </c>
      <c r="G55" s="75">
        <v>91</v>
      </c>
      <c r="H55" s="99">
        <v>35.826771653543304</v>
      </c>
      <c r="I55" s="76">
        <v>100.48963296776243</v>
      </c>
      <c r="K55" s="77">
        <v>57.566666666666663</v>
      </c>
      <c r="L55" s="75">
        <v>1.6666666666666667</v>
      </c>
    </row>
    <row r="56" spans="1:14" x14ac:dyDescent="0.2">
      <c r="B56" s="97">
        <v>6</v>
      </c>
      <c r="D56" s="106" t="s">
        <v>31</v>
      </c>
      <c r="F56" s="75">
        <v>167</v>
      </c>
      <c r="G56" s="75">
        <f>AVERAGE(G11,G26,G41)</f>
        <v>94.333333333333329</v>
      </c>
      <c r="H56" s="99">
        <v>37.139107611548553</v>
      </c>
      <c r="I56" s="76">
        <v>93.296899759429721</v>
      </c>
      <c r="K56" s="77">
        <v>60</v>
      </c>
      <c r="L56" s="75">
        <v>3</v>
      </c>
    </row>
    <row r="57" spans="1:14" x14ac:dyDescent="0.2">
      <c r="B57" s="102">
        <v>7</v>
      </c>
      <c r="D57" s="103" t="s">
        <v>30</v>
      </c>
      <c r="F57" s="75">
        <v>165.33333333333334</v>
      </c>
      <c r="G57" s="75">
        <v>93</v>
      </c>
      <c r="H57" s="99">
        <v>36.614173228346459</v>
      </c>
      <c r="I57" s="76">
        <v>97.403099581069014</v>
      </c>
      <c r="K57" s="77">
        <v>58.266666666666673</v>
      </c>
      <c r="L57" s="75">
        <v>6</v>
      </c>
    </row>
    <row r="58" spans="1:14" x14ac:dyDescent="0.2">
      <c r="B58" s="96">
        <v>8</v>
      </c>
      <c r="D58" s="98" t="s">
        <v>37</v>
      </c>
      <c r="F58" s="75">
        <v>157.66666666666666</v>
      </c>
      <c r="G58" s="75">
        <v>93</v>
      </c>
      <c r="H58" s="99">
        <v>36.614173228346459</v>
      </c>
      <c r="I58" s="76">
        <v>111.43598645919455</v>
      </c>
      <c r="K58" s="77">
        <v>59.4</v>
      </c>
      <c r="L58" s="75">
        <v>2.6666666666666665</v>
      </c>
    </row>
    <row r="59" spans="1:14" x14ac:dyDescent="0.2">
      <c r="B59" s="97">
        <v>9</v>
      </c>
      <c r="D59" s="106" t="s">
        <v>44</v>
      </c>
      <c r="F59" s="75">
        <v>159.66666666666666</v>
      </c>
      <c r="G59" s="75">
        <v>94.333333333333329</v>
      </c>
      <c r="H59" s="99">
        <v>37.139107611548553</v>
      </c>
      <c r="I59" s="76">
        <v>101.72882001675794</v>
      </c>
      <c r="K59" s="77">
        <v>58.866666666666667</v>
      </c>
      <c r="L59" s="75">
        <v>1.6666666666666667</v>
      </c>
    </row>
    <row r="60" spans="1:14" x14ac:dyDescent="0.2">
      <c r="B60" s="97">
        <v>10</v>
      </c>
      <c r="D60" s="106" t="s">
        <v>45</v>
      </c>
      <c r="F60" s="75">
        <v>159.33333333333334</v>
      </c>
      <c r="G60" s="75">
        <v>88.666666666666671</v>
      </c>
      <c r="H60" s="99">
        <v>34.908136482939632</v>
      </c>
      <c r="I60" s="76">
        <v>124.15420309865965</v>
      </c>
      <c r="K60" s="77">
        <v>61.733333333333327</v>
      </c>
      <c r="L60" s="75">
        <v>0.66666666666666663</v>
      </c>
    </row>
    <row r="61" spans="1:14" x14ac:dyDescent="0.2">
      <c r="B61" s="97">
        <v>11</v>
      </c>
      <c r="D61" s="106" t="s">
        <v>46</v>
      </c>
      <c r="F61" s="75">
        <v>159</v>
      </c>
      <c r="G61" s="75">
        <v>89</v>
      </c>
      <c r="H61" s="99">
        <v>35.039370078740156</v>
      </c>
      <c r="I61" s="76">
        <v>124.1663288765633</v>
      </c>
      <c r="K61" s="77">
        <v>59.233333333333327</v>
      </c>
      <c r="L61" s="75">
        <v>2.6666666666666665</v>
      </c>
    </row>
    <row r="62" spans="1:14" x14ac:dyDescent="0.2">
      <c r="B62" s="96">
        <v>12</v>
      </c>
      <c r="D62" s="98" t="s">
        <v>47</v>
      </c>
      <c r="F62" s="75">
        <v>156.33333333333334</v>
      </c>
      <c r="G62" s="75">
        <v>92</v>
      </c>
      <c r="H62" s="99">
        <v>36.220472440944881</v>
      </c>
      <c r="I62" s="76">
        <v>115.96174607016644</v>
      </c>
      <c r="K62" s="77">
        <v>61.133333333333333</v>
      </c>
      <c r="L62" s="75">
        <v>1.3333333333333333</v>
      </c>
    </row>
    <row r="63" spans="1:14" x14ac:dyDescent="0.2">
      <c r="B63" s="97">
        <v>13</v>
      </c>
      <c r="D63" s="106" t="s">
        <v>49</v>
      </c>
      <c r="F63" s="75">
        <v>161</v>
      </c>
      <c r="G63" s="75">
        <v>94.666666666666671</v>
      </c>
      <c r="H63" s="99">
        <v>37.270341207349084</v>
      </c>
      <c r="I63" s="76">
        <v>105.62068095183746</v>
      </c>
      <c r="K63" s="77">
        <v>58.433333333333337</v>
      </c>
      <c r="L63" s="75">
        <v>6.666666666666667</v>
      </c>
    </row>
    <row r="64" spans="1:14" x14ac:dyDescent="0.2">
      <c r="B64" s="96">
        <v>14</v>
      </c>
      <c r="D64" s="98" t="s">
        <v>51</v>
      </c>
      <c r="F64" s="75">
        <v>158.66666666666666</v>
      </c>
      <c r="G64" s="75">
        <v>84.666666666666671</v>
      </c>
      <c r="H64" s="99">
        <v>33.333333333333336</v>
      </c>
      <c r="I64" s="76">
        <v>136.16708014316575</v>
      </c>
      <c r="K64" s="77">
        <v>60.199999999999996</v>
      </c>
      <c r="L64" s="75">
        <v>0</v>
      </c>
    </row>
    <row r="65" spans="2:12" x14ac:dyDescent="0.2">
      <c r="B65" s="97">
        <v>15</v>
      </c>
      <c r="D65" s="106" t="s">
        <v>52</v>
      </c>
      <c r="F65" s="75">
        <v>157.33333333333334</v>
      </c>
      <c r="G65" s="75">
        <v>90.666666666666671</v>
      </c>
      <c r="H65" s="99">
        <v>35.69553805774278</v>
      </c>
      <c r="I65" s="76">
        <v>124.99933166564365</v>
      </c>
      <c r="K65" s="77">
        <v>57.766666666666673</v>
      </c>
      <c r="L65" s="75">
        <v>0</v>
      </c>
    </row>
  </sheetData>
  <pageMargins left="0.6" right="0.6" top="0.6" bottom="0.7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wrhwBZ</vt:lpstr>
      <vt:lpstr>raw data</vt:lpstr>
      <vt:lpstr>ENTRY</vt:lpstr>
      <vt:lpstr>HEADDATE</vt:lpstr>
      <vt:lpstr>ID</vt:lpstr>
      <vt:lpstr>LDGINDEX</vt:lpstr>
      <vt:lpstr>PEDIGREE</vt:lpstr>
      <vt:lpstr>PLANTHT</vt:lpstr>
      <vt:lpstr>PLOT</vt:lpstr>
      <vt:lpstr>PLOTSIZE</vt:lpstr>
      <vt:lpstr>'raw data'!Print_Area</vt:lpstr>
      <vt:lpstr>'raw data'!Print_Titles</vt:lpstr>
      <vt:lpstr>TESTWT</vt:lpstr>
      <vt:lpstr>YIELD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Berg</dc:creator>
  <cp:lastModifiedBy>James Berg</cp:lastModifiedBy>
  <cp:lastPrinted>2016-12-30T17:16:12Z</cp:lastPrinted>
  <dcterms:created xsi:type="dcterms:W3CDTF">2016-04-18T19:19:46Z</dcterms:created>
  <dcterms:modified xsi:type="dcterms:W3CDTF">2017-11-02T17:23:00Z</dcterms:modified>
</cp:coreProperties>
</file>